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календарь на сайт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G24" i="1" s="1"/>
  <c r="F23" i="1"/>
  <c r="B14" i="1"/>
  <c r="A14" i="1"/>
  <c r="L13" i="1"/>
  <c r="L24" i="1" s="1"/>
  <c r="J13" i="1"/>
  <c r="I13" i="1"/>
  <c r="H13" i="1"/>
  <c r="H24" i="1" s="1"/>
  <c r="F13" i="1"/>
  <c r="H100" i="1" l="1"/>
  <c r="I100" i="1"/>
  <c r="G100" i="1"/>
  <c r="F176" i="1"/>
  <c r="J100" i="1"/>
  <c r="J62" i="1"/>
  <c r="G196" i="1"/>
  <c r="F43" i="1"/>
  <c r="J24" i="1"/>
  <c r="I24" i="1"/>
  <c r="F24" i="1"/>
  <c r="J176" i="1"/>
  <c r="F157" i="1"/>
  <c r="J157" i="1"/>
  <c r="H157" i="1"/>
  <c r="J138" i="1"/>
  <c r="F138" i="1"/>
  <c r="H119" i="1"/>
  <c r="J119" i="1"/>
  <c r="F100" i="1"/>
  <c r="F81" i="1"/>
  <c r="L43" i="1"/>
  <c r="L196" i="1" s="1"/>
  <c r="J43" i="1"/>
  <c r="I43" i="1"/>
  <c r="I196" i="1" s="1"/>
  <c r="J196" i="1" l="1"/>
  <c r="H196" i="1"/>
  <c r="F196" i="1"/>
</calcChain>
</file>

<file path=xl/sharedStrings.xml><?xml version="1.0" encoding="utf-8"?>
<sst xmlns="http://schemas.openxmlformats.org/spreadsheetml/2006/main" count="225" uniqueCount="73">
  <si>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</si>
  <si>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</si>
  <si>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</si>
  <si>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</si>
  <si>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</si>
  <si>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</si>
  <si>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</si>
  <si>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</si>
  <si>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</si>
  <si>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</si>
  <si>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</si>
  <si>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</si>
  <si>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</si>
  <si>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</si>
  <si>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</si>
  <si>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</si>
  <si>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</si>
  <si>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</si>
  <si>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</si>
  <si>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</si>
  <si>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</si>
  <si>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</si>
  <si>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</si>
  <si>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</si>
  <si>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</si>
  <si>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</si>
  <si>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</si>
  <si>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</si>
  <si>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</si>
  <si>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</si>
  <si>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</si>
  <si>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</si>
  <si>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</si>
  <si>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</si>
  <si>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</si>
  <si>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</si>
  <si>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</si>
  <si>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</si>
  <si>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</si>
  <si>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Шеф-повар</t>
  </si>
  <si>
    <t>Савельева Г.В</t>
  </si>
  <si>
    <t>МБОУ Просецкая СШ</t>
  </si>
  <si>
    <t>чай сладкий</t>
  </si>
  <si>
    <t>сладкое</t>
  </si>
  <si>
    <t>конфета</t>
  </si>
  <si>
    <t>3.00</t>
  </si>
  <si>
    <t>котлета куринная</t>
  </si>
  <si>
    <t>макароны отварные</t>
  </si>
  <si>
    <t>сок фруктовый</t>
  </si>
  <si>
    <t>гуляш из говядины</t>
  </si>
  <si>
    <t>пюре картофельное</t>
  </si>
  <si>
    <t>чай</t>
  </si>
  <si>
    <t>винегрет овощной</t>
  </si>
  <si>
    <t>каша рисовая молочная</t>
  </si>
  <si>
    <t>йогурт</t>
  </si>
  <si>
    <t>булочка</t>
  </si>
  <si>
    <t>куры тушеные</t>
  </si>
  <si>
    <t>каша гречневая рассыпчатая</t>
  </si>
  <si>
    <t>компот из кураги</t>
  </si>
  <si>
    <t>плов</t>
  </si>
  <si>
    <t>икра кабачковая</t>
  </si>
  <si>
    <t>салат из свеж(кваш) капусты</t>
  </si>
  <si>
    <t>суп картофельный с горохом,мясом</t>
  </si>
  <si>
    <t xml:space="preserve">       </t>
  </si>
  <si>
    <t>компот из св ягод</t>
  </si>
  <si>
    <t xml:space="preserve">тефтели </t>
  </si>
  <si>
    <t>лимонный</t>
  </si>
  <si>
    <t>компот из яблок</t>
  </si>
  <si>
    <t>сыр порциями</t>
  </si>
  <si>
    <t>оладьи со сгущ.молоком</t>
  </si>
  <si>
    <t>котлета из говядины</t>
  </si>
  <si>
    <t>котлеты рыбные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</si>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</sst>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O29" sqref="O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/>
      <c r="H13" s="19">
        <f t="shared" ref="H13:J13" si="0">SUM(H6:H12)</f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61</v>
      </c>
      <c r="F14" s="43">
        <v>40</v>
      </c>
      <c r="G14" s="51">
        <v>1</v>
      </c>
      <c r="H14" s="43">
        <v>5</v>
      </c>
      <c r="I14" s="43">
        <v>8.9</v>
      </c>
      <c r="J14" s="43">
        <v>88</v>
      </c>
      <c r="K14" s="44">
        <v>49</v>
      </c>
      <c r="L14" s="43">
        <v>20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80</v>
      </c>
      <c r="G16" s="43">
        <v>13.9</v>
      </c>
      <c r="H16" s="43">
        <v>6.5</v>
      </c>
      <c r="I16" s="43">
        <v>4</v>
      </c>
      <c r="J16" s="43">
        <v>130.30000000000001</v>
      </c>
      <c r="K16" s="44">
        <v>401</v>
      </c>
      <c r="L16" s="43">
        <v>32.19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3.2</v>
      </c>
      <c r="H17" s="43">
        <v>6.8</v>
      </c>
      <c r="I17" s="43">
        <v>21.9</v>
      </c>
      <c r="J17" s="43">
        <v>163.5</v>
      </c>
      <c r="K17" s="44">
        <v>472</v>
      </c>
      <c r="L17" s="52">
        <v>16.27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15</v>
      </c>
      <c r="J18" s="43">
        <v>58</v>
      </c>
      <c r="K18" s="44">
        <v>628</v>
      </c>
      <c r="L18" s="43" t="s">
        <v>45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30</v>
      </c>
      <c r="G20" s="43">
        <v>1.9</v>
      </c>
      <c r="H20" s="43">
        <v>0.35</v>
      </c>
      <c r="I20" s="43">
        <v>11.2</v>
      </c>
      <c r="J20" s="43">
        <v>66.5</v>
      </c>
      <c r="K20" s="44"/>
      <c r="L20" s="43">
        <v>3</v>
      </c>
    </row>
    <row r="21" spans="1:12" ht="15" x14ac:dyDescent="0.25">
      <c r="A21" s="23"/>
      <c r="B21" s="15"/>
      <c r="C21" s="11"/>
      <c r="D21" s="6" t="s">
        <v>43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20.2</v>
      </c>
      <c r="H23" s="19">
        <f t="shared" si="2"/>
        <v>18.650000000000002</v>
      </c>
      <c r="I23" s="19">
        <f t="shared" si="2"/>
        <v>61</v>
      </c>
      <c r="J23" s="19">
        <f t="shared" si="2"/>
        <v>506.3</v>
      </c>
      <c r="K23" s="25"/>
      <c r="L23" s="19">
        <f t="shared" ref="L23" si="3">SUM(L14:L22)</f>
        <v>71.459999999999994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20.2</v>
      </c>
      <c r="H24" s="32">
        <f t="shared" si="4"/>
        <v>18.650000000000002</v>
      </c>
      <c r="I24" s="32">
        <f t="shared" si="4"/>
        <v>61</v>
      </c>
      <c r="J24" s="32">
        <f t="shared" si="4"/>
        <v>506.3</v>
      </c>
      <c r="K24" s="32"/>
      <c r="L24" s="32">
        <f t="shared" ref="L24" si="5">L13+L23</f>
        <v>71.459999999999994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2.8</v>
      </c>
      <c r="H33" s="43">
        <v>3.2</v>
      </c>
      <c r="I33" s="43">
        <v>4.0999999999999996</v>
      </c>
      <c r="J33" s="43">
        <v>59</v>
      </c>
      <c r="K33" s="44"/>
      <c r="L33" s="43">
        <v>35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150</v>
      </c>
      <c r="G35" s="43">
        <v>1.7</v>
      </c>
      <c r="H35" s="43">
        <v>6.4</v>
      </c>
      <c r="I35" s="43">
        <v>16.7</v>
      </c>
      <c r="J35" s="43">
        <v>132</v>
      </c>
      <c r="K35" s="44">
        <v>464</v>
      </c>
      <c r="L35" s="43">
        <v>23.5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</v>
      </c>
      <c r="H37" s="43"/>
      <c r="I37" s="43">
        <v>15</v>
      </c>
      <c r="J37" s="43">
        <v>58</v>
      </c>
      <c r="K37" s="44">
        <v>628</v>
      </c>
      <c r="L37" s="43">
        <v>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55</v>
      </c>
      <c r="E40" s="42" t="s">
        <v>55</v>
      </c>
      <c r="F40" s="43">
        <v>50</v>
      </c>
      <c r="G40" s="43">
        <v>3.34</v>
      </c>
      <c r="H40" s="43">
        <v>4.75</v>
      </c>
      <c r="I40" s="43">
        <v>27.1</v>
      </c>
      <c r="J40" s="43">
        <v>164.4</v>
      </c>
      <c r="K40" s="44"/>
      <c r="L40" s="43">
        <v>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500</v>
      </c>
      <c r="G42" s="19">
        <f t="shared" ref="G42" si="10">SUM(G33:G41)</f>
        <v>8.0399999999999991</v>
      </c>
      <c r="H42" s="19">
        <f t="shared" ref="H42" si="11">SUM(H33:H41)</f>
        <v>14.350000000000001</v>
      </c>
      <c r="I42" s="19">
        <f t="shared" ref="I42" si="12">SUM(I33:I41)</f>
        <v>62.9</v>
      </c>
      <c r="J42" s="19">
        <f t="shared" ref="J42:L42" si="13">SUM(J33:J41)</f>
        <v>413.4</v>
      </c>
      <c r="K42" s="25"/>
      <c r="L42" s="19">
        <f t="shared" si="13"/>
        <v>68.5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8.0399999999999991</v>
      </c>
      <c r="H43" s="32">
        <f t="shared" ref="H43" si="15">H32+H42</f>
        <v>14.350000000000001</v>
      </c>
      <c r="I43" s="32">
        <f t="shared" ref="I43" si="16">I32+I42</f>
        <v>62.9</v>
      </c>
      <c r="J43" s="32">
        <f t="shared" ref="J43:L43" si="17">J32+J42</f>
        <v>413.4</v>
      </c>
      <c r="K43" s="32"/>
      <c r="L43" s="32">
        <f t="shared" si="17"/>
        <v>68.5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40</v>
      </c>
      <c r="G52" s="43">
        <v>0.7</v>
      </c>
      <c r="H52" s="43">
        <v>5.0999999999999996</v>
      </c>
      <c r="I52" s="43">
        <v>3.4</v>
      </c>
      <c r="J52" s="43">
        <v>62</v>
      </c>
      <c r="K52" s="44">
        <v>60</v>
      </c>
      <c r="L52" s="43">
        <v>15.4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6.2</v>
      </c>
      <c r="H53" s="43">
        <v>5.6</v>
      </c>
      <c r="I53" s="43">
        <v>2.2999999999999998</v>
      </c>
      <c r="J53" s="43">
        <v>167</v>
      </c>
      <c r="K53" s="44">
        <v>138</v>
      </c>
      <c r="L53" s="43">
        <v>35.799999999999997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0.7</v>
      </c>
      <c r="H56" s="43"/>
      <c r="I56" s="43">
        <v>12.8</v>
      </c>
      <c r="J56" s="43">
        <v>55</v>
      </c>
      <c r="K56" s="44"/>
      <c r="L56" s="43">
        <v>6.5</v>
      </c>
    </row>
    <row r="57" spans="1:12" ht="15" x14ac:dyDescent="0.25">
      <c r="A57" s="23"/>
      <c r="B57" s="15"/>
      <c r="C57" s="11"/>
      <c r="D57" s="7" t="s">
        <v>32</v>
      </c>
      <c r="E57" s="42"/>
      <c r="F57" s="43">
        <v>30</v>
      </c>
      <c r="G57" s="43">
        <v>1.9</v>
      </c>
      <c r="H57" s="43">
        <v>0.35</v>
      </c>
      <c r="I57" s="43">
        <v>11.2</v>
      </c>
      <c r="J57" s="43">
        <v>66.5</v>
      </c>
      <c r="K57" s="44"/>
      <c r="L57" s="43">
        <v>2</v>
      </c>
    </row>
    <row r="58" spans="1:12" ht="15" x14ac:dyDescent="0.25">
      <c r="A58" s="23"/>
      <c r="B58" s="15"/>
      <c r="C58" s="11"/>
      <c r="D58" s="7" t="s">
        <v>31</v>
      </c>
      <c r="E58" s="42"/>
      <c r="F58" s="43">
        <v>30</v>
      </c>
      <c r="G58" s="43">
        <v>2.2999999999999998</v>
      </c>
      <c r="H58" s="43">
        <v>0.3</v>
      </c>
      <c r="I58" s="43">
        <v>17.399999999999999</v>
      </c>
      <c r="J58" s="43">
        <v>79.099999999999994</v>
      </c>
      <c r="K58" s="44"/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500</v>
      </c>
      <c r="G61" s="19">
        <f t="shared" ref="G61" si="22">SUM(G52:G60)</f>
        <v>11.8</v>
      </c>
      <c r="H61" s="19">
        <f t="shared" ref="H61" si="23">SUM(H52:H60)</f>
        <v>11.35</v>
      </c>
      <c r="I61" s="19">
        <f t="shared" ref="I61" si="24">SUM(I52:I60)</f>
        <v>47.099999999999994</v>
      </c>
      <c r="J61" s="19">
        <f t="shared" ref="J61:L61" si="25">SUM(J52:J60)</f>
        <v>429.6</v>
      </c>
      <c r="K61" s="25"/>
      <c r="L61" s="19">
        <f t="shared" si="25"/>
        <v>61.699999999999996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6">G51+G61</f>
        <v>11.8</v>
      </c>
      <c r="H62" s="32">
        <f t="shared" ref="H62" si="27">H51+H61</f>
        <v>11.35</v>
      </c>
      <c r="I62" s="32">
        <f t="shared" ref="I62" si="28">I51+I61</f>
        <v>47.099999999999994</v>
      </c>
      <c r="J62" s="32">
        <f t="shared" ref="J62:L62" si="29">J51+J61</f>
        <v>429.6</v>
      </c>
      <c r="K62" s="32"/>
      <c r="L62" s="32">
        <f t="shared" si="29"/>
        <v>61.699999999999996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 t="s">
        <v>63</v>
      </c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80</v>
      </c>
      <c r="G73" s="43">
        <v>11.7</v>
      </c>
      <c r="H73" s="43">
        <v>5.5</v>
      </c>
      <c r="I73" s="43">
        <v>3.3</v>
      </c>
      <c r="J73" s="43">
        <v>109.5</v>
      </c>
      <c r="K73" s="44">
        <v>401</v>
      </c>
      <c r="L73" s="43">
        <v>27.76</v>
      </c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8.6999999999999993</v>
      </c>
      <c r="H74" s="43">
        <v>7.8</v>
      </c>
      <c r="I74" s="43">
        <v>42.6</v>
      </c>
      <c r="J74" s="43">
        <v>279</v>
      </c>
      <c r="K74" s="44">
        <v>463</v>
      </c>
      <c r="L74" s="43">
        <v>18.5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5.9</v>
      </c>
      <c r="H75" s="43">
        <v>7.4</v>
      </c>
      <c r="I75" s="43">
        <v>9.9</v>
      </c>
      <c r="J75" s="43">
        <v>116</v>
      </c>
      <c r="K75" s="44">
        <v>588</v>
      </c>
      <c r="L75" s="43">
        <v>12.8</v>
      </c>
    </row>
    <row r="76" spans="1:12" ht="15" x14ac:dyDescent="0.25">
      <c r="A76" s="23"/>
      <c r="B76" s="15"/>
      <c r="C76" s="11"/>
      <c r="D76" s="7" t="s">
        <v>31</v>
      </c>
      <c r="E76" s="42"/>
      <c r="F76" s="43">
        <v>35</v>
      </c>
      <c r="G76" s="43">
        <v>2.2999999999999998</v>
      </c>
      <c r="H76" s="43">
        <v>0.3</v>
      </c>
      <c r="I76" s="43">
        <v>17.399999999999999</v>
      </c>
      <c r="J76" s="43">
        <v>79.099999999999994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>
        <v>35</v>
      </c>
      <c r="G77" s="43">
        <v>1.9</v>
      </c>
      <c r="H77" s="43">
        <v>0.35</v>
      </c>
      <c r="I77" s="43">
        <v>11.2</v>
      </c>
      <c r="J77" s="43">
        <v>66.5</v>
      </c>
      <c r="K77" s="44"/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500</v>
      </c>
      <c r="G80" s="19">
        <f t="shared" ref="G80" si="34">SUM(G71:G79)</f>
        <v>30.499999999999996</v>
      </c>
      <c r="H80" s="19">
        <f t="shared" ref="H80" si="35">SUM(H71:H79)</f>
        <v>21.350000000000005</v>
      </c>
      <c r="I80" s="19">
        <f t="shared" ref="I80" si="36">SUM(I71:I79)</f>
        <v>84.399999999999991</v>
      </c>
      <c r="J80" s="19">
        <f t="shared" ref="J80:L80" si="37">SUM(J71:J79)</f>
        <v>650.1</v>
      </c>
      <c r="K80" s="25"/>
      <c r="L80" s="19">
        <f t="shared" si="37"/>
        <v>65.06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30.499999999999996</v>
      </c>
      <c r="H81" s="32">
        <f t="shared" ref="H81" si="39">H70+H80</f>
        <v>21.350000000000005</v>
      </c>
      <c r="I81" s="32">
        <f t="shared" ref="I81" si="40">I70+I80</f>
        <v>84.399999999999991</v>
      </c>
      <c r="J81" s="32">
        <f t="shared" ref="J81:L81" si="41">J70+J80</f>
        <v>650.1</v>
      </c>
      <c r="K81" s="32"/>
      <c r="L81" s="32">
        <f t="shared" si="41"/>
        <v>65.06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230</v>
      </c>
      <c r="G92" s="43">
        <v>27</v>
      </c>
      <c r="H92" s="43">
        <v>14.6</v>
      </c>
      <c r="I92" s="43">
        <v>20.399999999999999</v>
      </c>
      <c r="J92" s="43">
        <v>434.6</v>
      </c>
      <c r="K92" s="44">
        <v>403</v>
      </c>
      <c r="L92" s="43">
        <v>42.5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/>
      <c r="H94" s="43"/>
      <c r="I94" s="43">
        <v>42.1</v>
      </c>
      <c r="J94" s="43">
        <v>163</v>
      </c>
      <c r="K94" s="44">
        <v>585</v>
      </c>
      <c r="L94" s="43">
        <v>9.1</v>
      </c>
    </row>
    <row r="95" spans="1:12" ht="15" x14ac:dyDescent="0.25">
      <c r="A95" s="23"/>
      <c r="B95" s="15"/>
      <c r="C95" s="11"/>
      <c r="D95" s="7" t="s">
        <v>32</v>
      </c>
      <c r="E95" s="42"/>
      <c r="F95" s="43">
        <v>35</v>
      </c>
      <c r="G95" s="43">
        <v>1.9</v>
      </c>
      <c r="H95" s="43">
        <v>0.35</v>
      </c>
      <c r="I95" s="43">
        <v>11.2</v>
      </c>
      <c r="J95" s="43">
        <v>66.5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31</v>
      </c>
      <c r="E96" s="42"/>
      <c r="F96" s="43">
        <v>35</v>
      </c>
      <c r="G96" s="43">
        <v>2.2999999999999998</v>
      </c>
      <c r="H96" s="43">
        <v>0.3</v>
      </c>
      <c r="I96" s="43">
        <v>17.399999999999999</v>
      </c>
      <c r="J96" s="43">
        <v>79.099999999999994</v>
      </c>
      <c r="K96" s="44"/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31.2</v>
      </c>
      <c r="H99" s="19">
        <f t="shared" ref="H99" si="47">SUM(H90:H98)</f>
        <v>15.25</v>
      </c>
      <c r="I99" s="19">
        <f t="shared" ref="I99" si="48">SUM(I90:I98)</f>
        <v>91.1</v>
      </c>
      <c r="J99" s="19">
        <f t="shared" ref="J99:L99" si="49">SUM(J90:J98)</f>
        <v>743.2</v>
      </c>
      <c r="K99" s="25"/>
      <c r="L99" s="19">
        <f t="shared" si="49"/>
        <v>57.6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500</v>
      </c>
      <c r="G100" s="32">
        <f t="shared" ref="G100" si="50">G89+G99</f>
        <v>31.2</v>
      </c>
      <c r="H100" s="32">
        <f t="shared" ref="H100" si="51">H89+H99</f>
        <v>15.25</v>
      </c>
      <c r="I100" s="32">
        <f t="shared" ref="I100" si="52">I89+I99</f>
        <v>91.1</v>
      </c>
      <c r="J100" s="32">
        <f t="shared" ref="J100:L100" si="53">J89+J99</f>
        <v>743.2</v>
      </c>
      <c r="K100" s="32"/>
      <c r="L100" s="32">
        <f t="shared" si="53"/>
        <v>57.6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50</v>
      </c>
      <c r="G109" s="43">
        <v>1.2</v>
      </c>
      <c r="H109" s="43">
        <v>5.4</v>
      </c>
      <c r="I109" s="43">
        <v>5.0999999999999996</v>
      </c>
      <c r="J109" s="43">
        <v>73.2</v>
      </c>
      <c r="K109" s="44"/>
      <c r="L109" s="43">
        <v>12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80</v>
      </c>
      <c r="G111" s="43">
        <v>16.100000000000001</v>
      </c>
      <c r="H111" s="43">
        <v>19.2</v>
      </c>
      <c r="I111" s="43">
        <v>17.5</v>
      </c>
      <c r="J111" s="43">
        <v>307.3</v>
      </c>
      <c r="K111" s="44">
        <v>423</v>
      </c>
      <c r="L111" s="43">
        <v>32.270000000000003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5.3</v>
      </c>
      <c r="H112" s="43">
        <v>6.1</v>
      </c>
      <c r="I112" s="43">
        <v>35.299999999999997</v>
      </c>
      <c r="J112" s="43">
        <v>220.5</v>
      </c>
      <c r="K112" s="44">
        <v>273</v>
      </c>
      <c r="L112" s="43">
        <v>9.85</v>
      </c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1.6</v>
      </c>
      <c r="H113" s="43">
        <v>1.6</v>
      </c>
      <c r="I113" s="43">
        <v>17.399999999999999</v>
      </c>
      <c r="J113" s="43">
        <v>87</v>
      </c>
      <c r="K113" s="44">
        <v>646</v>
      </c>
      <c r="L113" s="43">
        <v>9.5299999999999994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20</v>
      </c>
      <c r="G114" s="43">
        <v>2.2999999999999998</v>
      </c>
      <c r="H114" s="43">
        <v>0.3</v>
      </c>
      <c r="I114" s="43">
        <v>17.100000000000001</v>
      </c>
      <c r="J114" s="43">
        <v>79.099999999999994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56">SUM(G109:G117)</f>
        <v>26.500000000000004</v>
      </c>
      <c r="H118" s="19">
        <f t="shared" si="56"/>
        <v>32.6</v>
      </c>
      <c r="I118" s="19">
        <f t="shared" si="56"/>
        <v>92.4</v>
      </c>
      <c r="J118" s="19">
        <f t="shared" si="56"/>
        <v>767.1</v>
      </c>
      <c r="K118" s="25"/>
      <c r="L118" s="19">
        <f t="shared" ref="L118" si="57">SUM(L109:L117)</f>
        <v>66.650000000000006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8">G108+G118</f>
        <v>26.500000000000004</v>
      </c>
      <c r="H119" s="32">
        <f t="shared" ref="H119" si="59">H108+H118</f>
        <v>32.6</v>
      </c>
      <c r="I119" s="32">
        <f t="shared" ref="I119" si="60">I108+I118</f>
        <v>92.4</v>
      </c>
      <c r="J119" s="32">
        <f t="shared" ref="J119:L119" si="61">J108+J118</f>
        <v>767.1</v>
      </c>
      <c r="K119" s="32"/>
      <c r="L119" s="32">
        <f t="shared" si="61"/>
        <v>66.650000000000006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40</v>
      </c>
      <c r="G128" s="43">
        <v>1.4</v>
      </c>
      <c r="H128" s="43">
        <v>5.0999999999999996</v>
      </c>
      <c r="I128" s="43">
        <v>8.9</v>
      </c>
      <c r="J128" s="43">
        <v>88</v>
      </c>
      <c r="K128" s="44">
        <v>49</v>
      </c>
      <c r="L128" s="43">
        <v>20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80</v>
      </c>
      <c r="G130" s="43">
        <v>10.4</v>
      </c>
      <c r="H130" s="43">
        <v>12.8</v>
      </c>
      <c r="I130" s="43">
        <v>12.3</v>
      </c>
      <c r="J130" s="43">
        <v>206.6</v>
      </c>
      <c r="K130" s="44">
        <v>324</v>
      </c>
      <c r="L130" s="43">
        <v>25.45</v>
      </c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3.2</v>
      </c>
      <c r="H131" s="43">
        <v>6.8</v>
      </c>
      <c r="I131" s="43">
        <v>21.9</v>
      </c>
      <c r="J131" s="43">
        <v>163.5</v>
      </c>
      <c r="K131" s="44">
        <v>472</v>
      </c>
      <c r="L131" s="43">
        <v>16.27</v>
      </c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/>
      <c r="H132" s="43"/>
      <c r="I132" s="43">
        <v>42.1</v>
      </c>
      <c r="J132" s="43">
        <v>163</v>
      </c>
      <c r="K132" s="44">
        <v>585</v>
      </c>
      <c r="L132" s="43">
        <v>3.7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30</v>
      </c>
      <c r="G133" s="43">
        <v>2.2999999999999998</v>
      </c>
      <c r="H133" s="43">
        <v>0.3</v>
      </c>
      <c r="I133" s="43">
        <v>17.399999999999999</v>
      </c>
      <c r="J133" s="43">
        <v>79.099999999999994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500</v>
      </c>
      <c r="G137" s="19">
        <f t="shared" ref="G137:J137" si="64">SUM(G128:G136)</f>
        <v>17.3</v>
      </c>
      <c r="H137" s="19">
        <f t="shared" si="64"/>
        <v>25</v>
      </c>
      <c r="I137" s="19">
        <f t="shared" si="64"/>
        <v>102.6</v>
      </c>
      <c r="J137" s="19">
        <f t="shared" si="64"/>
        <v>700.2</v>
      </c>
      <c r="K137" s="25"/>
      <c r="L137" s="19">
        <f t="shared" ref="L137" si="65">SUM(L128:L136)</f>
        <v>68.42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66">G127+G137</f>
        <v>17.3</v>
      </c>
      <c r="H138" s="32">
        <f t="shared" ref="H138" si="67">H127+H137</f>
        <v>25</v>
      </c>
      <c r="I138" s="32">
        <f t="shared" ref="I138" si="68">I127+I137</f>
        <v>102.6</v>
      </c>
      <c r="J138" s="32">
        <f t="shared" ref="J138:L138" si="69">J127+J137</f>
        <v>700.2</v>
      </c>
      <c r="K138" s="32"/>
      <c r="L138" s="32">
        <f t="shared" si="69"/>
        <v>68.42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90</v>
      </c>
      <c r="G149" s="43">
        <v>12.6</v>
      </c>
      <c r="H149" s="43">
        <v>11.5</v>
      </c>
      <c r="I149" s="43">
        <v>12.8</v>
      </c>
      <c r="J149" s="43">
        <v>206.9</v>
      </c>
      <c r="K149" s="44">
        <v>416</v>
      </c>
      <c r="L149" s="43">
        <v>35</v>
      </c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5.3</v>
      </c>
      <c r="H150" s="43">
        <v>6.1</v>
      </c>
      <c r="I150" s="43">
        <v>35.299999999999997</v>
      </c>
      <c r="J150" s="43">
        <v>220.5</v>
      </c>
      <c r="K150" s="44">
        <v>273</v>
      </c>
      <c r="L150" s="43">
        <v>15</v>
      </c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0.2</v>
      </c>
      <c r="H151" s="43"/>
      <c r="I151" s="43">
        <v>15</v>
      </c>
      <c r="J151" s="43">
        <v>58</v>
      </c>
      <c r="K151" s="44">
        <v>687</v>
      </c>
      <c r="L151" s="43">
        <v>3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30</v>
      </c>
      <c r="G152" s="43">
        <v>2.2999999999999998</v>
      </c>
      <c r="H152" s="43">
        <v>0.3</v>
      </c>
      <c r="I152" s="43">
        <v>17.399999999999999</v>
      </c>
      <c r="J152" s="43">
        <v>79.099999999999994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>
        <v>1.9</v>
      </c>
      <c r="H153" s="43">
        <v>0.35</v>
      </c>
      <c r="I153" s="43">
        <v>11.2</v>
      </c>
      <c r="J153" s="43">
        <v>66.5</v>
      </c>
      <c r="K153" s="44"/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500</v>
      </c>
      <c r="G156" s="19">
        <f t="shared" ref="G156:J156" si="72">SUM(G147:G155)</f>
        <v>22.299999999999997</v>
      </c>
      <c r="H156" s="19">
        <f t="shared" si="72"/>
        <v>18.250000000000004</v>
      </c>
      <c r="I156" s="19">
        <f t="shared" si="72"/>
        <v>91.7</v>
      </c>
      <c r="J156" s="19">
        <f t="shared" si="72"/>
        <v>631</v>
      </c>
      <c r="K156" s="25"/>
      <c r="L156" s="19">
        <f t="shared" ref="L156" si="73">SUM(L147:L155)</f>
        <v>59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74">G146+G156</f>
        <v>22.299999999999997</v>
      </c>
      <c r="H157" s="32">
        <f t="shared" ref="H157" si="75">H146+H156</f>
        <v>18.250000000000004</v>
      </c>
      <c r="I157" s="32">
        <f t="shared" ref="I157" si="76">I146+I156</f>
        <v>91.7</v>
      </c>
      <c r="J157" s="32">
        <f t="shared" ref="J157:L157" si="77">J146+J156</f>
        <v>631</v>
      </c>
      <c r="K157" s="32"/>
      <c r="L157" s="32">
        <f t="shared" si="77"/>
        <v>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50</v>
      </c>
      <c r="G166" s="43">
        <v>8</v>
      </c>
      <c r="H166" s="43">
        <v>8.1999999999999993</v>
      </c>
      <c r="I166" s="43"/>
      <c r="J166" s="43">
        <v>108</v>
      </c>
      <c r="K166" s="44">
        <v>682</v>
      </c>
      <c r="L166" s="43">
        <v>19.5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150</v>
      </c>
      <c r="G168" s="43">
        <v>12</v>
      </c>
      <c r="H168" s="43">
        <v>19.8</v>
      </c>
      <c r="I168" s="43">
        <v>65.5</v>
      </c>
      <c r="J168" s="43">
        <v>493</v>
      </c>
      <c r="K168" s="44">
        <v>687</v>
      </c>
      <c r="L168" s="43">
        <v>25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0.2</v>
      </c>
      <c r="H170" s="43"/>
      <c r="I170" s="43">
        <v>15</v>
      </c>
      <c r="J170" s="43">
        <v>58</v>
      </c>
      <c r="K170" s="44">
        <v>628</v>
      </c>
      <c r="L170" s="43">
        <v>3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44</v>
      </c>
      <c r="E173" s="42"/>
      <c r="F173" s="43">
        <v>100</v>
      </c>
      <c r="G173" s="43">
        <v>0.7</v>
      </c>
      <c r="H173" s="43">
        <v>3.4</v>
      </c>
      <c r="I173" s="43">
        <v>13</v>
      </c>
      <c r="J173" s="43">
        <v>119.1</v>
      </c>
      <c r="K173" s="44"/>
      <c r="L173" s="43">
        <v>17.48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20.9</v>
      </c>
      <c r="H175" s="19">
        <f t="shared" si="80"/>
        <v>31.4</v>
      </c>
      <c r="I175" s="19">
        <f t="shared" si="80"/>
        <v>93.5</v>
      </c>
      <c r="J175" s="19">
        <f t="shared" si="80"/>
        <v>778.1</v>
      </c>
      <c r="K175" s="25"/>
      <c r="L175" s="19">
        <f t="shared" ref="L175" si="81">SUM(L166:L174)</f>
        <v>64.98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2">G165+G175</f>
        <v>20.9</v>
      </c>
      <c r="H176" s="32">
        <f t="shared" ref="H176" si="83">H165+H175</f>
        <v>31.4</v>
      </c>
      <c r="I176" s="32">
        <f t="shared" ref="I176" si="84">I165+I175</f>
        <v>93.5</v>
      </c>
      <c r="J176" s="32">
        <f t="shared" ref="J176:L176" si="85">J165+J175</f>
        <v>778.1</v>
      </c>
      <c r="K176" s="32"/>
      <c r="L176" s="32">
        <f t="shared" si="85"/>
        <v>64.98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46</v>
      </c>
      <c r="F187" s="43">
        <v>80</v>
      </c>
      <c r="G187" s="43">
        <v>12.7</v>
      </c>
      <c r="H187" s="43">
        <v>11.5</v>
      </c>
      <c r="I187" s="43">
        <v>12.8</v>
      </c>
      <c r="J187" s="43">
        <v>206.9</v>
      </c>
      <c r="K187" s="44">
        <v>416</v>
      </c>
      <c r="L187" s="43">
        <v>31.5</v>
      </c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5.3</v>
      </c>
      <c r="H188" s="43">
        <v>6.1</v>
      </c>
      <c r="I188" s="43">
        <v>35.299999999999997</v>
      </c>
      <c r="J188" s="43">
        <v>220.5</v>
      </c>
      <c r="K188" s="44">
        <v>273</v>
      </c>
      <c r="L188" s="43">
        <v>9.85</v>
      </c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0.7</v>
      </c>
      <c r="H189" s="43"/>
      <c r="I189" s="43">
        <v>12.8</v>
      </c>
      <c r="J189" s="43">
        <v>55</v>
      </c>
      <c r="K189" s="44"/>
      <c r="L189" s="43">
        <v>6.5</v>
      </c>
    </row>
    <row r="190" spans="1:12" ht="15" x14ac:dyDescent="0.25">
      <c r="A190" s="23"/>
      <c r="B190" s="15"/>
      <c r="C190" s="11"/>
      <c r="D190" s="7" t="s">
        <v>32</v>
      </c>
      <c r="E190" s="42"/>
      <c r="F190" s="43">
        <v>35</v>
      </c>
      <c r="G190" s="43">
        <v>1.9</v>
      </c>
      <c r="H190" s="43">
        <v>0.35</v>
      </c>
      <c r="I190" s="43">
        <v>11.2</v>
      </c>
      <c r="J190" s="43">
        <v>66.5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>
        <v>35</v>
      </c>
      <c r="G191" s="43">
        <v>2.2999999999999998</v>
      </c>
      <c r="H191" s="43">
        <v>0.3</v>
      </c>
      <c r="I191" s="43">
        <v>17.399999999999999</v>
      </c>
      <c r="J191" s="43">
        <v>79.099999999999994</v>
      </c>
      <c r="K191" s="44"/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500</v>
      </c>
      <c r="G194" s="19">
        <f t="shared" ref="G194:J194" si="88">SUM(G185:G193)</f>
        <v>22.9</v>
      </c>
      <c r="H194" s="19">
        <f t="shared" si="88"/>
        <v>18.250000000000004</v>
      </c>
      <c r="I194" s="19">
        <f t="shared" si="88"/>
        <v>89.5</v>
      </c>
      <c r="J194" s="19">
        <f t="shared" si="88"/>
        <v>628</v>
      </c>
      <c r="K194" s="25"/>
      <c r="L194" s="19">
        <f t="shared" ref="L194" si="89">SUM(L185:L193)</f>
        <v>53.85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90">G184+G194</f>
        <v>22.9</v>
      </c>
      <c r="H195" s="32">
        <f t="shared" ref="H195" si="91">H184+H194</f>
        <v>18.250000000000004</v>
      </c>
      <c r="I195" s="32">
        <f t="shared" ref="I195" si="92">I184+I194</f>
        <v>89.5</v>
      </c>
      <c r="J195" s="32">
        <f t="shared" ref="J195:L195" si="93">J184+J194</f>
        <v>628</v>
      </c>
      <c r="K195" s="32"/>
      <c r="L195" s="32">
        <f t="shared" si="93"/>
        <v>53.85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21.164000000000005</v>
      </c>
      <c r="H196" s="34">
        <f t="shared" si="94"/>
        <v>20.645000000000003</v>
      </c>
      <c r="I196" s="34">
        <f t="shared" si="94"/>
        <v>81.62</v>
      </c>
      <c r="J196" s="34">
        <f t="shared" si="94"/>
        <v>624.70000000000005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63.722000000000016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2025-09-04T10:34:27Z</dcterms:modified>
</cp:coreProperties>
</file>